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195" windowHeight="6405"/>
  </bookViews>
  <sheets>
    <sheet name="Лист2" sheetId="2" r:id="rId1"/>
    <sheet name="Лист3" sheetId="3" r:id="rId2"/>
  </sheets>
  <definedNames>
    <definedName name="_xlnm.Print_Area" localSheetId="0">Лист2!$A$1:$F$32</definedName>
  </definedNames>
  <calcPr calcId="145621"/>
</workbook>
</file>

<file path=xl/calcChain.xml><?xml version="1.0" encoding="utf-8"?>
<calcChain xmlns="http://schemas.openxmlformats.org/spreadsheetml/2006/main">
  <c r="C9" i="2" l="1"/>
  <c r="C8" i="2" s="1"/>
  <c r="D27" i="2"/>
  <c r="E27" i="2"/>
  <c r="F27" i="2"/>
  <c r="E23" i="2"/>
  <c r="D23" i="2"/>
  <c r="F23" i="2"/>
  <c r="F17" i="2"/>
  <c r="E17" i="2"/>
  <c r="D17" i="2"/>
  <c r="D13" i="2"/>
  <c r="E13" i="2"/>
  <c r="F13" i="2"/>
  <c r="C30" i="2"/>
  <c r="C29" i="2"/>
  <c r="C28" i="2"/>
  <c r="D10" i="2"/>
  <c r="E10" i="2"/>
  <c r="F10" i="2"/>
  <c r="D8" i="2"/>
  <c r="E8" i="2"/>
  <c r="F8" i="2"/>
  <c r="D3" i="2"/>
  <c r="E3" i="2"/>
  <c r="F3" i="2"/>
  <c r="C26" i="2"/>
  <c r="C25" i="2"/>
  <c r="C24" i="2"/>
  <c r="C19" i="2"/>
  <c r="C20" i="2"/>
  <c r="C21" i="2"/>
  <c r="C22" i="2"/>
  <c r="C18" i="2"/>
  <c r="C14" i="2"/>
  <c r="C16" i="2"/>
  <c r="C15" i="2"/>
  <c r="C12" i="2"/>
  <c r="C11" i="2"/>
  <c r="C7" i="2"/>
  <c r="C6" i="2"/>
  <c r="C5" i="2"/>
  <c r="C4" i="2"/>
  <c r="C23" i="2" l="1"/>
  <c r="F31" i="2"/>
  <c r="C27" i="2"/>
  <c r="C13" i="2"/>
  <c r="D31" i="2"/>
  <c r="E31" i="2"/>
  <c r="C17" i="2"/>
  <c r="C10" i="2"/>
  <c r="C3" i="2"/>
  <c r="C31" i="2" l="1"/>
</calcChain>
</file>

<file path=xl/sharedStrings.xml><?xml version="1.0" encoding="utf-8"?>
<sst xmlns="http://schemas.openxmlformats.org/spreadsheetml/2006/main" count="36" uniqueCount="36">
  <si>
    <t>Тайм-менеджмент</t>
  </si>
  <si>
    <t>Менеджмент для руководителей среднего звена</t>
  </si>
  <si>
    <t>Информация, её виды и роль в менеджменте. Понятие и характеристика коммуникаций. Процесс коммуникаций. Барьеры коммуникаций и пути их преодоления.</t>
  </si>
  <si>
    <t>Целеполагание</t>
  </si>
  <si>
    <t>Характеристика способов материального и нематериального стимулирования в соответствии с мотивами сотрудников</t>
  </si>
  <si>
    <t>Вариативная часть (бережливое производство)</t>
  </si>
  <si>
    <t>№ п/п</t>
  </si>
  <si>
    <t>Наименование  модулей</t>
  </si>
  <si>
    <t>Всего, час.</t>
  </si>
  <si>
    <t>В том числе:</t>
  </si>
  <si>
    <t>Лекции в интерактивной форме</t>
  </si>
  <si>
    <t xml:space="preserve">Практические занятия </t>
  </si>
  <si>
    <t>Самостоятельная работа под руководством научного руководителя</t>
  </si>
  <si>
    <t>Основная часть (общие дисциплины)</t>
  </si>
  <si>
    <t>Стандарт работы руководителя</t>
  </si>
  <si>
    <t>Нормирование</t>
  </si>
  <si>
    <t>Введение. Основные понятия.</t>
  </si>
  <si>
    <t>Организация производства на основе нормативов. Факторы производства и их нормирование. Нормирование материальных ресурсов, трудовых и финансовых ресурсов.</t>
  </si>
  <si>
    <t>Основы системы «Шесть сигм» на производстве</t>
  </si>
  <si>
    <t xml:space="preserve">Экономика предприятия
Понятие предприятия, особенностей функционирования. Понятие основных средств и оборотных средств, показатели, характеризующие эффективность их использования. Характеристика и классификация издержек. Способы минимизации издержек и оптимизации производства. Влияние уровня издержек на различные аспекты деятельности предприятия.  </t>
  </si>
  <si>
    <t>Управление персоналом на предприятии
Концепции управления персоналом. Современные подходы к управлению персоналом. Трудовой потенциал работника. Модель компетенций. Обучение персонала. Развитие персонала. Модели карьеры. Движущие мотивы карьеры. Цели и механизм управления карьерой. Работа с кадровым резервом. Оценка персонала. Кадровый аудит. Контроль персонала. Теоретические основы мотивации. Формы и методы стимулирования. Мотивационный аудит.</t>
  </si>
  <si>
    <t>Управление качеством на предприятии
Зарубежный    и    отечественный    опыт внесистемного и системного решения проблемы управления   качеством;   основные этапы развития управления качеством. Контроль   качества, семь инструментов  качества:  графики,  контрольные листки  и  гистограммы,  диаграмма  разброса, стратификация, причинно-следственная диаграмма   Исикава,   диаграмма   Парето и контрольная  карта;  виды  контрольных  карт; регулирование   точности   и   стабильности технологических процессов; виды и назначение статистического приемочного контроля.</t>
  </si>
  <si>
    <t>Хронометраж.
Особенности времени как ресурса. Поглотители времени: определение понятия, основные виды поглотителей. Способы минимизации неэффективных расходов времени. Определение понятия, суть и задачи хронометража. Техника полного хронометража. Техника сокращенного хронометража. Анализ личной эффективности на основе данных хронокарты. Классификация расходов времени. Типичные затруднения ведения хронометража и способы их преодоления.</t>
  </si>
  <si>
    <t>Принятие управленческих решений
Этапы разработки управленческого решения. Условия и факторы эффективных решений. Модели и методы принятия решений.</t>
  </si>
  <si>
    <t>Бизнес-планирование и управление изменениями
Роль планирования в деятельности предприятия. Основные показатели эффективности внедрения проектов на предприятии. Способы диверсификации деятельности предприятия на основе бизнес-планирования. Методы диагностики организации. Анализ целей организации. Анализ процессов и методов управления. Диагностика причин «старения» организации, последствия и риски.  Инициирование изменений. Способы инициирования поиска новых идей. Принципы управления процессом изменений</t>
  </si>
  <si>
    <t>Формирование матриц ответственности согласно системе целеполагания</t>
  </si>
  <si>
    <t>Формирование миссии, генеральной цели и составление дерева целей</t>
  </si>
  <si>
    <t>Организация труда на производстве
План по труду
Организация заработной платы
Тарифные системы
Управление развитием персонала
Производительность труда</t>
  </si>
  <si>
    <t>Формирование системы бережливого производства
Система бережливого производства. Инструменты бережливого производства. Концепции бережливого производства. Принципы бережливого производства. Эффективность бережливого производства. Потери в бережливом производстве.</t>
  </si>
  <si>
    <t xml:space="preserve">Внедрение системы бережливого производства на предприятии
Картирование потока создания ценности информационно-материального потока. Составление карт потока текущего, целевого и идеального состояния, выявление потерь, разработка мероприятий по их исключению. Система 5С. Организация «Точно вовремя». Тянущая система.
</t>
  </si>
  <si>
    <t>ИТОГО</t>
  </si>
  <si>
    <t>SMART-технология в системе целеполагания</t>
  </si>
  <si>
    <t>Система материального и нематериального стимулирования на основе стратегических целей и ключевых показателей</t>
  </si>
  <si>
    <t>Приоритеты. Методы расстановки приоритетов. Определение, суть расстановки приоритетов в тайм-менеджменте. Основные способы и методы расстановки приоритетов: матрица Эйзенхауэра матрица многокритериальной оценки, критерии приоритетности. Способ попарного сравнения для расстановки приоритетов. Расстановка приоритетов в ежедневных задачах с помощью многокритериальной оценки.</t>
  </si>
  <si>
    <t>Организация как объект управления. Жизненный цикл организации. Внутренняя среда организации. Внешняя среда организации. Типы организационных структур. Норма управляемости. Информация и коммуникации в менеджменте.</t>
  </si>
  <si>
    <t>Линейный обход;
Беседы по эффективности;
Решение проблем, управление конфликтами;
Эффективные переговоры;
Обратная связь;
Коучинг
Делегирование полномочий
Визуальное управление эффективностью
Улучшения малыми шагами, Организацию рабочего места по системе 5 С
Стратегический  менеджмент.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</si>
</sst>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22" zoomScale="75" zoomScaleNormal="75" workbookViewId="0">
      <selection activeCell="C9" sqref="C9"/>
    </sheetView>
  </sheetViews>
  <sheetFormatPr defaultRowHeight="15" x14ac:dyDescent="0.25"/>
  <cols>
    <col min="2" max="2" width="40" customWidth="1"/>
    <col min="3" max="3" width="16.42578125" customWidth="1"/>
    <col min="4" max="4" width="16.5703125" customWidth="1"/>
    <col min="5" max="5" width="18.7109375" customWidth="1"/>
    <col min="6" max="6" width="20.5703125" customWidth="1"/>
  </cols>
  <sheetData>
    <row r="1" spans="1:6" ht="15.75" x14ac:dyDescent="0.25">
      <c r="A1" s="5" t="s">
        <v>6</v>
      </c>
      <c r="B1" s="5" t="s">
        <v>7</v>
      </c>
      <c r="C1" s="5" t="s">
        <v>8</v>
      </c>
      <c r="D1" s="5" t="s">
        <v>9</v>
      </c>
      <c r="E1" s="5"/>
      <c r="F1" s="5"/>
    </row>
    <row r="2" spans="1:6" ht="94.5" customHeight="1" x14ac:dyDescent="0.25">
      <c r="A2" s="5"/>
      <c r="B2" s="5"/>
      <c r="C2" s="5"/>
      <c r="D2" s="1" t="s">
        <v>10</v>
      </c>
      <c r="E2" s="1" t="s">
        <v>11</v>
      </c>
      <c r="F2" s="1" t="s">
        <v>12</v>
      </c>
    </row>
    <row r="3" spans="1:6" ht="27.75" customHeight="1" x14ac:dyDescent="0.25">
      <c r="A3" s="7" t="s">
        <v>13</v>
      </c>
      <c r="B3" s="8"/>
      <c r="C3" s="6">
        <f>SUM(C4:C7)</f>
        <v>20</v>
      </c>
      <c r="D3" s="6">
        <f t="shared" ref="D3:F3" si="0">SUM(D4:D7)</f>
        <v>8</v>
      </c>
      <c r="E3" s="6">
        <f t="shared" si="0"/>
        <v>2</v>
      </c>
      <c r="F3" s="6">
        <f t="shared" si="0"/>
        <v>10</v>
      </c>
    </row>
    <row r="4" spans="1:6" ht="173.25" customHeight="1" x14ac:dyDescent="0.25">
      <c r="A4" s="2">
        <v>1</v>
      </c>
      <c r="B4" s="2" t="s">
        <v>19</v>
      </c>
      <c r="C4" s="2">
        <f>SUM(D4:F4)</f>
        <v>2</v>
      </c>
      <c r="D4" s="2">
        <v>1</v>
      </c>
      <c r="E4" s="2"/>
      <c r="F4" s="2">
        <v>1</v>
      </c>
    </row>
    <row r="5" spans="1:6" ht="278.25" customHeight="1" x14ac:dyDescent="0.25">
      <c r="A5" s="2">
        <v>2</v>
      </c>
      <c r="B5" s="2" t="s">
        <v>20</v>
      </c>
      <c r="C5" s="2">
        <f>SUM(D5:F5)</f>
        <v>6</v>
      </c>
      <c r="D5" s="2">
        <v>3</v>
      </c>
      <c r="E5" s="2"/>
      <c r="F5" s="2">
        <v>3</v>
      </c>
    </row>
    <row r="6" spans="1:6" ht="203.25" customHeight="1" x14ac:dyDescent="0.25">
      <c r="A6" s="2">
        <v>3</v>
      </c>
      <c r="B6" s="2" t="s">
        <v>21</v>
      </c>
      <c r="C6" s="2">
        <f>SUM(D6:F6)</f>
        <v>4</v>
      </c>
      <c r="D6" s="2">
        <v>2</v>
      </c>
      <c r="E6" s="2"/>
      <c r="F6" s="2">
        <v>2</v>
      </c>
    </row>
    <row r="7" spans="1:6" ht="283.5" x14ac:dyDescent="0.25">
      <c r="A7" s="2">
        <v>4</v>
      </c>
      <c r="B7" s="2" t="s">
        <v>24</v>
      </c>
      <c r="C7" s="2">
        <f>SUM(D7:F7)</f>
        <v>8</v>
      </c>
      <c r="D7" s="2">
        <v>2</v>
      </c>
      <c r="E7" s="2">
        <v>2</v>
      </c>
      <c r="F7" s="2">
        <v>4</v>
      </c>
    </row>
    <row r="8" spans="1:6" ht="15.75" x14ac:dyDescent="0.25">
      <c r="A8" s="11" t="s">
        <v>14</v>
      </c>
      <c r="B8" s="12"/>
      <c r="C8" s="6">
        <f>SUM(C9:C9)</f>
        <v>20</v>
      </c>
      <c r="D8" s="6">
        <f t="shared" ref="D8:F8" si="1">SUM(D9:D9)</f>
        <v>8</v>
      </c>
      <c r="E8" s="6">
        <f t="shared" si="1"/>
        <v>2</v>
      </c>
      <c r="F8" s="6">
        <f t="shared" si="1"/>
        <v>10</v>
      </c>
    </row>
    <row r="9" spans="1:6" ht="220.5" x14ac:dyDescent="0.25">
      <c r="A9" s="2">
        <v>5</v>
      </c>
      <c r="B9" s="2" t="s">
        <v>35</v>
      </c>
      <c r="C9" s="2">
        <f>SUM(D9:F9)</f>
        <v>20</v>
      </c>
      <c r="D9" s="2">
        <v>8</v>
      </c>
      <c r="E9" s="2">
        <v>2</v>
      </c>
      <c r="F9" s="2">
        <v>10</v>
      </c>
    </row>
    <row r="10" spans="1:6" ht="15.75" x14ac:dyDescent="0.25">
      <c r="A10" s="11" t="s">
        <v>0</v>
      </c>
      <c r="B10" s="12"/>
      <c r="C10" s="6">
        <f>SUM(C11:C12)</f>
        <v>12</v>
      </c>
      <c r="D10" s="6">
        <f t="shared" ref="D10:F10" si="2">SUM(D11:D12)</f>
        <v>4</v>
      </c>
      <c r="E10" s="6">
        <f t="shared" si="2"/>
        <v>2</v>
      </c>
      <c r="F10" s="6">
        <f t="shared" si="2"/>
        <v>6</v>
      </c>
    </row>
    <row r="11" spans="1:6" ht="236.25" x14ac:dyDescent="0.25">
      <c r="A11" s="2">
        <v>6</v>
      </c>
      <c r="B11" s="2" t="s">
        <v>22</v>
      </c>
      <c r="C11" s="2">
        <f>SUM(D11:F11)</f>
        <v>6</v>
      </c>
      <c r="D11" s="2">
        <v>2</v>
      </c>
      <c r="E11" s="2">
        <v>1</v>
      </c>
      <c r="F11" s="2">
        <v>3</v>
      </c>
    </row>
    <row r="12" spans="1:6" ht="204.75" x14ac:dyDescent="0.25">
      <c r="A12" s="2">
        <v>7</v>
      </c>
      <c r="B12" s="2" t="s">
        <v>33</v>
      </c>
      <c r="C12" s="2">
        <f>SUM(D12:F12)</f>
        <v>6</v>
      </c>
      <c r="D12" s="2">
        <v>2</v>
      </c>
      <c r="E12" s="2">
        <v>1</v>
      </c>
      <c r="F12" s="2">
        <v>3</v>
      </c>
    </row>
    <row r="13" spans="1:6" ht="31.5" customHeight="1" x14ac:dyDescent="0.25">
      <c r="A13" s="11" t="s">
        <v>1</v>
      </c>
      <c r="B13" s="12"/>
      <c r="C13" s="6">
        <f>SUM(C14:C16)</f>
        <v>14</v>
      </c>
      <c r="D13" s="6">
        <f t="shared" ref="D13:F13" si="3">SUM(D14:D16)</f>
        <v>4</v>
      </c>
      <c r="E13" s="6">
        <f t="shared" si="3"/>
        <v>3</v>
      </c>
      <c r="F13" s="6">
        <f t="shared" si="3"/>
        <v>7</v>
      </c>
    </row>
    <row r="14" spans="1:6" ht="110.25" x14ac:dyDescent="0.25">
      <c r="A14" s="2">
        <v>8</v>
      </c>
      <c r="B14" s="2" t="s">
        <v>34</v>
      </c>
      <c r="C14" s="2">
        <f>SUM(D14:F14)</f>
        <v>4</v>
      </c>
      <c r="D14" s="2">
        <v>1</v>
      </c>
      <c r="E14" s="2">
        <v>1</v>
      </c>
      <c r="F14" s="2">
        <v>2</v>
      </c>
    </row>
    <row r="15" spans="1:6" ht="94.5" x14ac:dyDescent="0.25">
      <c r="A15" s="2">
        <v>9</v>
      </c>
      <c r="B15" s="2" t="s">
        <v>2</v>
      </c>
      <c r="C15" s="2">
        <f>SUM(D15:F15)</f>
        <v>4</v>
      </c>
      <c r="D15" s="2">
        <v>1</v>
      </c>
      <c r="E15" s="2">
        <v>1</v>
      </c>
      <c r="F15" s="2">
        <v>2</v>
      </c>
    </row>
    <row r="16" spans="1:6" ht="78.75" x14ac:dyDescent="0.25">
      <c r="A16" s="2">
        <v>10</v>
      </c>
      <c r="B16" s="2" t="s">
        <v>23</v>
      </c>
      <c r="C16" s="2">
        <f>SUM(D16:F16)</f>
        <v>6</v>
      </c>
      <c r="D16" s="2">
        <v>2</v>
      </c>
      <c r="E16" s="2">
        <v>1</v>
      </c>
      <c r="F16" s="2">
        <v>3</v>
      </c>
    </row>
    <row r="17" spans="1:6" ht="15.75" x14ac:dyDescent="0.25">
      <c r="A17" s="11" t="s">
        <v>3</v>
      </c>
      <c r="B17" s="12"/>
      <c r="C17" s="6">
        <f>SUM(C18:C22)</f>
        <v>18</v>
      </c>
      <c r="D17" s="6">
        <f>SUM(D18:D22)</f>
        <v>6</v>
      </c>
      <c r="E17" s="6">
        <f>SUM(E18:E22)</f>
        <v>3</v>
      </c>
      <c r="F17" s="6">
        <f>SUM(F18:F22)</f>
        <v>9</v>
      </c>
    </row>
    <row r="18" spans="1:6" ht="34.5" customHeight="1" x14ac:dyDescent="0.25">
      <c r="A18" s="2">
        <v>11</v>
      </c>
      <c r="B18" s="2" t="s">
        <v>31</v>
      </c>
      <c r="C18" s="2">
        <f>SUM(D18:F18)</f>
        <v>4</v>
      </c>
      <c r="D18" s="2">
        <v>1</v>
      </c>
      <c r="E18" s="2">
        <v>1</v>
      </c>
      <c r="F18" s="2">
        <v>2</v>
      </c>
    </row>
    <row r="19" spans="1:6" ht="31.5" x14ac:dyDescent="0.25">
      <c r="A19" s="2">
        <v>12</v>
      </c>
      <c r="B19" s="2" t="s">
        <v>26</v>
      </c>
      <c r="C19" s="2">
        <f t="shared" ref="C19:C25" si="4">SUM(D19:F19)</f>
        <v>2</v>
      </c>
      <c r="D19" s="2">
        <v>1</v>
      </c>
      <c r="E19" s="2"/>
      <c r="F19" s="2">
        <v>1</v>
      </c>
    </row>
    <row r="20" spans="1:6" ht="47.25" x14ac:dyDescent="0.25">
      <c r="A20" s="2">
        <v>13</v>
      </c>
      <c r="B20" s="2" t="s">
        <v>25</v>
      </c>
      <c r="C20" s="2">
        <f t="shared" si="4"/>
        <v>4</v>
      </c>
      <c r="D20" s="2">
        <v>1</v>
      </c>
      <c r="E20" s="2">
        <v>1</v>
      </c>
      <c r="F20" s="2">
        <v>2</v>
      </c>
    </row>
    <row r="21" spans="1:6" ht="63" x14ac:dyDescent="0.25">
      <c r="A21" s="2">
        <v>14</v>
      </c>
      <c r="B21" s="2" t="s">
        <v>32</v>
      </c>
      <c r="C21" s="2">
        <f t="shared" si="4"/>
        <v>2</v>
      </c>
      <c r="D21" s="2">
        <v>1</v>
      </c>
      <c r="E21" s="2"/>
      <c r="F21" s="2">
        <v>1</v>
      </c>
    </row>
    <row r="22" spans="1:6" ht="80.25" customHeight="1" x14ac:dyDescent="0.25">
      <c r="A22" s="2">
        <v>15</v>
      </c>
      <c r="B22" s="2" t="s">
        <v>4</v>
      </c>
      <c r="C22" s="2">
        <f t="shared" si="4"/>
        <v>6</v>
      </c>
      <c r="D22" s="2">
        <v>2</v>
      </c>
      <c r="E22" s="2">
        <v>1</v>
      </c>
      <c r="F22" s="2">
        <v>3</v>
      </c>
    </row>
    <row r="23" spans="1:6" ht="15.75" x14ac:dyDescent="0.25">
      <c r="A23" s="11" t="s">
        <v>15</v>
      </c>
      <c r="B23" s="12"/>
      <c r="C23" s="6">
        <f>SUM(C24:C26)</f>
        <v>20</v>
      </c>
      <c r="D23" s="6">
        <f t="shared" ref="D23:F23" si="5">SUM(D24:D26)</f>
        <v>6</v>
      </c>
      <c r="E23" s="6">
        <f>SUM(E24:E26)</f>
        <v>4</v>
      </c>
      <c r="F23" s="6">
        <f t="shared" si="5"/>
        <v>10</v>
      </c>
    </row>
    <row r="24" spans="1:6" ht="37.5" customHeight="1" x14ac:dyDescent="0.25">
      <c r="A24" s="10">
        <v>16</v>
      </c>
      <c r="B24" s="10" t="s">
        <v>16</v>
      </c>
      <c r="C24" s="2">
        <f t="shared" si="4"/>
        <v>4</v>
      </c>
      <c r="D24" s="2">
        <v>2</v>
      </c>
      <c r="E24" s="2"/>
      <c r="F24" s="2">
        <v>2</v>
      </c>
    </row>
    <row r="25" spans="1:6" ht="78.75" x14ac:dyDescent="0.25">
      <c r="A25" s="10">
        <v>17</v>
      </c>
      <c r="B25" s="2" t="s">
        <v>17</v>
      </c>
      <c r="C25" s="2">
        <f t="shared" si="4"/>
        <v>8</v>
      </c>
      <c r="D25" s="2">
        <v>2</v>
      </c>
      <c r="E25" s="2">
        <v>2</v>
      </c>
      <c r="F25" s="2">
        <v>4</v>
      </c>
    </row>
    <row r="26" spans="1:6" ht="94.5" x14ac:dyDescent="0.25">
      <c r="A26" s="2">
        <v>18</v>
      </c>
      <c r="B26" s="2" t="s">
        <v>27</v>
      </c>
      <c r="C26" s="2">
        <f>SUM(D26:F26)</f>
        <v>8</v>
      </c>
      <c r="D26" s="2">
        <v>2</v>
      </c>
      <c r="E26" s="2">
        <v>2</v>
      </c>
      <c r="F26" s="2">
        <v>4</v>
      </c>
    </row>
    <row r="27" spans="1:6" ht="31.5" customHeight="1" x14ac:dyDescent="0.25">
      <c r="A27" s="11" t="s">
        <v>5</v>
      </c>
      <c r="B27" s="13"/>
      <c r="C27" s="6">
        <f>SUM(C28:C30)</f>
        <v>40</v>
      </c>
      <c r="D27" s="6">
        <f t="shared" ref="D27:F27" si="6">SUM(D28:D30)</f>
        <v>14</v>
      </c>
      <c r="E27" s="6">
        <f t="shared" si="6"/>
        <v>6</v>
      </c>
      <c r="F27" s="6">
        <f t="shared" si="6"/>
        <v>20</v>
      </c>
    </row>
    <row r="28" spans="1:6" ht="157.5" x14ac:dyDescent="0.25">
      <c r="A28" s="2">
        <v>19</v>
      </c>
      <c r="B28" s="2" t="s">
        <v>28</v>
      </c>
      <c r="C28" s="2">
        <f>SUM(D28:F28)</f>
        <v>14</v>
      </c>
      <c r="D28" s="2">
        <v>6</v>
      </c>
      <c r="E28" s="2">
        <v>1</v>
      </c>
      <c r="F28" s="2">
        <v>7</v>
      </c>
    </row>
    <row r="29" spans="1:6" ht="173.25" customHeight="1" x14ac:dyDescent="0.25">
      <c r="A29" s="2">
        <v>20</v>
      </c>
      <c r="B29" s="2" t="s">
        <v>29</v>
      </c>
      <c r="C29" s="2">
        <f>SUM(D29:F29)</f>
        <v>20</v>
      </c>
      <c r="D29" s="2">
        <v>6</v>
      </c>
      <c r="E29" s="2">
        <v>4</v>
      </c>
      <c r="F29" s="2">
        <v>10</v>
      </c>
    </row>
    <row r="30" spans="1:6" ht="42.75" customHeight="1" x14ac:dyDescent="0.25">
      <c r="A30" s="2">
        <v>21</v>
      </c>
      <c r="B30" s="9" t="s">
        <v>18</v>
      </c>
      <c r="C30" s="2">
        <f>SUM(D30:F30)</f>
        <v>6</v>
      </c>
      <c r="D30" s="2">
        <v>2</v>
      </c>
      <c r="E30" s="2">
        <v>1</v>
      </c>
      <c r="F30" s="2">
        <v>3</v>
      </c>
    </row>
    <row r="31" spans="1:6" ht="45.75" customHeight="1" x14ac:dyDescent="0.25">
      <c r="A31" s="11" t="s">
        <v>30</v>
      </c>
      <c r="B31" s="13"/>
      <c r="C31" s="6">
        <f>SUM(C3,C8,C10,C13,C17,C23,C27,)</f>
        <v>144</v>
      </c>
      <c r="D31" s="6">
        <f>SUM(D3,D8,D10,D13,D17,D23,D27,)</f>
        <v>50</v>
      </c>
      <c r="E31" s="6">
        <f t="shared" ref="D31:F31" si="7">SUM(E3,E8,E10,E13,E17,E23,E27,)</f>
        <v>22</v>
      </c>
      <c r="F31" s="6">
        <f t="shared" si="7"/>
        <v>72</v>
      </c>
    </row>
    <row r="32" spans="1:6" x14ac:dyDescent="0.25">
      <c r="A32" s="4"/>
      <c r="B32" s="3"/>
      <c r="C32" s="3"/>
      <c r="D32" s="3"/>
      <c r="E32" s="3"/>
      <c r="F32" s="3"/>
    </row>
  </sheetData>
  <mergeCells count="12">
    <mergeCell ref="A13:B13"/>
    <mergeCell ref="A17:B17"/>
    <mergeCell ref="A23:B23"/>
    <mergeCell ref="A27:B27"/>
    <mergeCell ref="A31:B31"/>
    <mergeCell ref="A1:A2"/>
    <mergeCell ref="B1:B2"/>
    <mergeCell ref="C1:C2"/>
    <mergeCell ref="D1:F1"/>
    <mergeCell ref="A3:B3"/>
    <mergeCell ref="A8:B8"/>
    <mergeCell ref="A10:B10"/>
  </mergeCells>
  <pageMargins left="0.19685039370078741" right="0.19685039370078741" top="0.19685039370078741" bottom="0.19685039370078741" header="0.31496062992125984" footer="0.31496062992125984"/>
  <pageSetup paperSize="9" scale="72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Ирина Николаевна</dc:creator>
  <cp:lastModifiedBy>Терехова Ирина Николаевна</cp:lastModifiedBy>
  <cp:lastPrinted>2018-05-22T13:51:39Z</cp:lastPrinted>
  <dcterms:created xsi:type="dcterms:W3CDTF">2018-05-17T08:16:24Z</dcterms:created>
  <dcterms:modified xsi:type="dcterms:W3CDTF">2018-05-22T14:24:28Z</dcterms:modified>
</cp:coreProperties>
</file>